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nardocci\Desktop\2018\Ingresos Incrementales\Fichas Pre-Postulación\"/>
    </mc:Choice>
  </mc:AlternateContent>
  <bookViews>
    <workbookView xWindow="0" yWindow="0" windowWidth="5490" windowHeight="1320" tabRatio="628"/>
  </bookViews>
  <sheets>
    <sheet name="Resumen" sheetId="10" r:id="rId1"/>
    <sheet name="Headcount" sheetId="4" r:id="rId2"/>
  </sheets>
  <definedNames>
    <definedName name="Alumnos" localSheetId="0">Resumen!#REF!</definedName>
    <definedName name="Alumno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0" l="1"/>
  <c r="D15" i="10" l="1"/>
  <c r="G3" i="4"/>
  <c r="D12" i="10"/>
  <c r="D23" i="10" l="1"/>
  <c r="D25" i="10" s="1"/>
  <c r="E25" i="10" s="1"/>
  <c r="E20" i="10"/>
  <c r="E22" i="10"/>
  <c r="E24" i="10"/>
  <c r="E16" i="10"/>
  <c r="E15" i="10"/>
  <c r="E17" i="10"/>
  <c r="E13" i="10"/>
  <c r="I22" i="4" l="1"/>
  <c r="I21" i="4"/>
  <c r="I20" i="4"/>
  <c r="I19" i="4"/>
  <c r="I18" i="4"/>
  <c r="I17" i="4"/>
  <c r="I16" i="4"/>
  <c r="I15" i="4"/>
  <c r="G10" i="4"/>
  <c r="G9" i="4"/>
  <c r="G8" i="4"/>
  <c r="G7" i="4"/>
  <c r="G6" i="4"/>
  <c r="G5" i="4"/>
  <c r="G4" i="4"/>
  <c r="G23" i="4" l="1"/>
  <c r="E11" i="4"/>
  <c r="I23" i="4" l="1"/>
  <c r="G11" i="4"/>
  <c r="D14" i="10" l="1"/>
  <c r="D21" i="10" s="1"/>
  <c r="D26" i="10" s="1"/>
  <c r="E14" i="10" l="1"/>
  <c r="E21" i="10" l="1"/>
  <c r="E26" i="10"/>
</calcChain>
</file>

<file path=xl/comments1.xml><?xml version="1.0" encoding="utf-8"?>
<comments xmlns="http://schemas.openxmlformats.org/spreadsheetml/2006/main">
  <authors>
    <author>Giannina Nardocci</author>
  </authors>
  <commentList>
    <comment ref="D14" authorId="0" shapeId="0">
      <text>
        <r>
          <rPr>
            <b/>
            <sz val="9"/>
            <color indexed="81"/>
            <rFont val="Tahoma"/>
            <charset val="1"/>
          </rPr>
          <t>Giannina Nardocci:</t>
        </r>
        <r>
          <rPr>
            <sz val="9"/>
            <color indexed="81"/>
            <rFont val="Tahoma"/>
            <charset val="1"/>
          </rPr>
          <t xml:space="preserve">
Ingresar detalle en viñeta "Headcount"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Giannina Nardocci:</t>
        </r>
        <r>
          <rPr>
            <sz val="9"/>
            <color indexed="81"/>
            <rFont val="Tahoma"/>
            <charset val="1"/>
          </rPr>
          <t xml:space="preserve">
Ingresar detalle en viñeta "Headcount"</t>
        </r>
      </text>
    </comment>
  </commentList>
</comments>
</file>

<file path=xl/comments2.xml><?xml version="1.0" encoding="utf-8"?>
<comments xmlns="http://schemas.openxmlformats.org/spreadsheetml/2006/main">
  <authors>
    <author>Francisco José Rosselot Román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Explicación:</t>
        </r>
        <r>
          <rPr>
            <sz val="9"/>
            <color indexed="81"/>
            <rFont val="Tahoma"/>
            <family val="2"/>
          </rPr>
          <t xml:space="preserve">
Se debe detallar cual será la función de cada persona asociada a su rol en el proyecto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Explicación:</t>
        </r>
        <r>
          <rPr>
            <sz val="9"/>
            <color indexed="81"/>
            <rFont val="Tahoma"/>
            <family val="2"/>
          </rPr>
          <t xml:space="preserve">
se debe indicar el monto mensual a cancelar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Explicación:</t>
        </r>
        <r>
          <rPr>
            <sz val="9"/>
            <color indexed="81"/>
            <rFont val="Tahoma"/>
            <family val="2"/>
          </rPr>
          <t xml:space="preserve">
corersponde a la cantidad de meses en que se debe pagar el honorario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Precaución:</t>
        </r>
        <r>
          <rPr>
            <sz val="9"/>
            <color indexed="81"/>
            <rFont val="Tahoma"/>
            <family val="2"/>
          </rPr>
          <t xml:space="preserve">
Calculos automáticos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Explicación:</t>
        </r>
        <r>
          <rPr>
            <sz val="9"/>
            <color indexed="81"/>
            <rFont val="Tahoma"/>
            <family val="2"/>
          </rPr>
          <t xml:space="preserve">
Se debe detallar cual será la función de cada persona asociada a su rol en el proyecto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Explicación:</t>
        </r>
        <r>
          <rPr>
            <sz val="9"/>
            <color indexed="81"/>
            <rFont val="Tahoma"/>
            <family val="2"/>
          </rPr>
          <t xml:space="preserve">
se debe indicar el monto mensual a cancelar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Explicación:</t>
        </r>
        <r>
          <rPr>
            <sz val="9"/>
            <color indexed="81"/>
            <rFont val="Tahoma"/>
            <family val="2"/>
          </rPr>
          <t xml:space="preserve">
corersponde a la cantidad de meses en que se debe pagar el honorario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Precaución:</t>
        </r>
        <r>
          <rPr>
            <sz val="9"/>
            <color indexed="81"/>
            <rFont val="Tahoma"/>
            <family val="2"/>
          </rPr>
          <t xml:space="preserve">
Calculos automáticos</t>
        </r>
      </text>
    </comment>
  </commentList>
</comments>
</file>

<file path=xl/sharedStrings.xml><?xml version="1.0" encoding="utf-8"?>
<sst xmlns="http://schemas.openxmlformats.org/spreadsheetml/2006/main" count="46" uniqueCount="39">
  <si>
    <t>Margen de Contribución</t>
  </si>
  <si>
    <t>P&amp;L</t>
  </si>
  <si>
    <t xml:space="preserve">Totales </t>
  </si>
  <si>
    <t>Función</t>
  </si>
  <si>
    <t>Total Ingresos</t>
  </si>
  <si>
    <t>Total Costos Directos</t>
  </si>
  <si>
    <t>Arriendos</t>
  </si>
  <si>
    <t>Auspicios</t>
  </si>
  <si>
    <t>Inscripciones</t>
  </si>
  <si>
    <t>Honorarios personal externo</t>
  </si>
  <si>
    <t xml:space="preserve">Nombre </t>
  </si>
  <si>
    <t>Valor Total</t>
  </si>
  <si>
    <t>Incentivos personal UNAB</t>
  </si>
  <si>
    <t>Nombre</t>
  </si>
  <si>
    <t>Cargo en UNAB</t>
  </si>
  <si>
    <t>Total ($)</t>
  </si>
  <si>
    <t>Monto mensual ($)</t>
  </si>
  <si>
    <t>N° Meses</t>
  </si>
  <si>
    <t>Totales</t>
  </si>
  <si>
    <t>Donaciones</t>
  </si>
  <si>
    <t>Arriendo de espacio</t>
  </si>
  <si>
    <t>Asesorías</t>
  </si>
  <si>
    <t>Desarrollo de investigación</t>
  </si>
  <si>
    <t>Otros Ingresos</t>
  </si>
  <si>
    <t>Honorarios personal interno</t>
  </si>
  <si>
    <t>Rut</t>
  </si>
  <si>
    <t>Insumos/Materiales</t>
  </si>
  <si>
    <t>Servicios de cafetería/banquetería</t>
  </si>
  <si>
    <t>Hotel/Viaje/Traslado</t>
  </si>
  <si>
    <t>Costos Indirectos (OH)</t>
  </si>
  <si>
    <t>Total Costos Indirectos (OH)</t>
  </si>
  <si>
    <t>Tipo Proyecto</t>
  </si>
  <si>
    <t>Especial</t>
  </si>
  <si>
    <t>Vinculación con el Medio</t>
  </si>
  <si>
    <t>&lt; $50MM</t>
  </si>
  <si>
    <t>&gt; $50MM</t>
  </si>
  <si>
    <t>ingresar cifra en %</t>
  </si>
  <si>
    <t>Seleccionar</t>
  </si>
  <si>
    <t>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</si>
</sst>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$&quot;* #,##0_ ;_ &quot;$&quot;* \-#,##0_ ;_ &quot;$&quot;* &quot;-&quot;_ ;_ @_ "/>
    <numFmt numFmtId="164" formatCode="#.0#############E+###"/>
    <numFmt numFmtId="165" formatCode="0.0%"/>
    <numFmt numFmtId="166" formatCode="#,##0;[Red]\(#,##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Tahoma 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name val="Tahoma 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/>
    <xf numFmtId="0" fontId="3" fillId="0" borderId="0" xfId="0" applyFont="1"/>
    <xf numFmtId="0" fontId="8" fillId="0" borderId="0" xfId="0" applyFont="1"/>
    <xf numFmtId="49" fontId="9" fillId="3" borderId="1" xfId="0" applyNumberFormat="1" applyFont="1" applyFill="1" applyBorder="1"/>
    <xf numFmtId="0" fontId="8" fillId="3" borderId="8" xfId="0" applyFont="1" applyFill="1" applyBorder="1"/>
    <xf numFmtId="3" fontId="9" fillId="3" borderId="8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164" fontId="8" fillId="0" borderId="1" xfId="0" applyNumberFormat="1" applyFont="1" applyFill="1" applyBorder="1"/>
    <xf numFmtId="0" fontId="8" fillId="0" borderId="8" xfId="0" applyFont="1" applyBorder="1"/>
    <xf numFmtId="166" fontId="8" fillId="0" borderId="8" xfId="0" applyNumberFormat="1" applyFont="1" applyBorder="1"/>
    <xf numFmtId="9" fontId="8" fillId="0" borderId="2" xfId="1" applyFont="1" applyBorder="1"/>
    <xf numFmtId="164" fontId="8" fillId="0" borderId="3" xfId="0" applyNumberFormat="1" applyFont="1" applyFill="1" applyBorder="1"/>
    <xf numFmtId="0" fontId="8" fillId="0" borderId="0" xfId="0" applyFont="1" applyBorder="1"/>
    <xf numFmtId="166" fontId="8" fillId="0" borderId="0" xfId="0" applyNumberFormat="1" applyFont="1" applyFill="1" applyBorder="1"/>
    <xf numFmtId="165" fontId="8" fillId="0" borderId="4" xfId="1" applyNumberFormat="1" applyFont="1" applyBorder="1"/>
    <xf numFmtId="164" fontId="9" fillId="2" borderId="10" xfId="0" applyNumberFormat="1" applyFont="1" applyFill="1" applyBorder="1"/>
    <xf numFmtId="0" fontId="8" fillId="2" borderId="11" xfId="0" applyFont="1" applyFill="1" applyBorder="1"/>
    <xf numFmtId="166" fontId="9" fillId="2" borderId="11" xfId="0" applyNumberFormat="1" applyFont="1" applyFill="1" applyBorder="1"/>
    <xf numFmtId="165" fontId="8" fillId="2" borderId="12" xfId="1" applyNumberFormat="1" applyFont="1" applyFill="1" applyBorder="1"/>
    <xf numFmtId="166" fontId="9" fillId="0" borderId="8" xfId="0" applyNumberFormat="1" applyFont="1" applyBorder="1"/>
    <xf numFmtId="165" fontId="8" fillId="0" borderId="2" xfId="1" applyNumberFormat="1" applyFont="1" applyBorder="1"/>
    <xf numFmtId="166" fontId="9" fillId="0" borderId="0" xfId="0" applyNumberFormat="1" applyFont="1" applyBorder="1"/>
    <xf numFmtId="164" fontId="9" fillId="4" borderId="10" xfId="0" applyNumberFormat="1" applyFont="1" applyFill="1" applyBorder="1"/>
    <xf numFmtId="0" fontId="8" fillId="4" borderId="11" xfId="0" applyFont="1" applyFill="1" applyBorder="1"/>
    <xf numFmtId="166" fontId="9" fillId="4" borderId="11" xfId="0" applyNumberFormat="1" applyFont="1" applyFill="1" applyBorder="1"/>
    <xf numFmtId="165" fontId="8" fillId="4" borderId="12" xfId="1" applyNumberFormat="1" applyFont="1" applyFill="1" applyBorder="1"/>
    <xf numFmtId="166" fontId="8" fillId="5" borderId="0" xfId="0" applyNumberFormat="1" applyFont="1" applyFill="1" applyBorder="1"/>
    <xf numFmtId="0" fontId="10" fillId="0" borderId="0" xfId="0" applyFont="1"/>
    <xf numFmtId="9" fontId="8" fillId="0" borderId="4" xfId="1" applyFont="1" applyBorder="1"/>
    <xf numFmtId="0" fontId="0" fillId="6" borderId="0" xfId="0" applyFont="1" applyFill="1" applyProtection="1">
      <protection locked="0"/>
    </xf>
    <xf numFmtId="3" fontId="0" fillId="6" borderId="0" xfId="0" applyNumberFormat="1" applyFont="1" applyFill="1" applyProtection="1">
      <protection locked="0"/>
    </xf>
    <xf numFmtId="42" fontId="5" fillId="6" borderId="7" xfId="2" applyFont="1" applyFill="1" applyBorder="1" applyAlignment="1" applyProtection="1">
      <alignment horizontal="center" vertical="center"/>
      <protection locked="0"/>
    </xf>
    <xf numFmtId="3" fontId="5" fillId="6" borderId="7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left" wrapText="1"/>
    </xf>
    <xf numFmtId="42" fontId="4" fillId="6" borderId="0" xfId="2" applyFont="1" applyFill="1" applyBorder="1" applyAlignment="1" applyProtection="1">
      <alignment horizontal="center" wrapText="1"/>
    </xf>
    <xf numFmtId="3" fontId="4" fillId="6" borderId="0" xfId="0" applyNumberFormat="1" applyFont="1" applyFill="1" applyBorder="1" applyAlignment="1" applyProtection="1">
      <alignment horizontal="center" wrapText="1"/>
    </xf>
    <xf numFmtId="3" fontId="4" fillId="8" borderId="2" xfId="0" applyNumberFormat="1" applyFont="1" applyFill="1" applyBorder="1" applyAlignment="1" applyProtection="1">
      <alignment horizontal="center" vertical="center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17" xfId="0" applyFont="1" applyFill="1" applyBorder="1" applyAlignment="1" applyProtection="1">
      <alignment horizontal="left" vertical="center"/>
      <protection locked="0"/>
    </xf>
    <xf numFmtId="0" fontId="5" fillId="6" borderId="18" xfId="0" applyFont="1" applyFill="1" applyBorder="1" applyAlignment="1" applyProtection="1">
      <alignment horizontal="left" vertical="center"/>
      <protection locked="0"/>
    </xf>
    <xf numFmtId="42" fontId="0" fillId="6" borderId="18" xfId="2" applyFont="1" applyFill="1" applyBorder="1" applyAlignment="1">
      <alignment horizontal="center" vertical="center"/>
    </xf>
    <xf numFmtId="3" fontId="0" fillId="6" borderId="18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 applyProtection="1">
      <alignment horizontal="left" vertical="center"/>
      <protection locked="0"/>
    </xf>
    <xf numFmtId="0" fontId="5" fillId="6" borderId="14" xfId="0" applyFont="1" applyFill="1" applyBorder="1" applyAlignment="1" applyProtection="1">
      <alignment horizontal="left" vertical="center"/>
      <protection locked="0"/>
    </xf>
    <xf numFmtId="0" fontId="5" fillId="6" borderId="22" xfId="0" applyFont="1" applyFill="1" applyBorder="1" applyAlignment="1" applyProtection="1">
      <alignment horizontal="left" vertical="center"/>
      <protection locked="0"/>
    </xf>
    <xf numFmtId="42" fontId="5" fillId="6" borderId="22" xfId="2" applyFont="1" applyFill="1" applyBorder="1" applyAlignment="1" applyProtection="1">
      <alignment horizontal="center" vertical="center"/>
      <protection locked="0"/>
    </xf>
    <xf numFmtId="3" fontId="5" fillId="6" borderId="22" xfId="0" applyNumberFormat="1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 wrapText="1"/>
    </xf>
    <xf numFmtId="3" fontId="5" fillId="7" borderId="19" xfId="0" applyNumberFormat="1" applyFont="1" applyFill="1" applyBorder="1" applyAlignment="1" applyProtection="1">
      <alignment horizontal="center" vertical="center" wrapText="1"/>
      <protection locked="0"/>
    </xf>
    <xf numFmtId="3" fontId="5" fillId="7" borderId="21" xfId="0" applyNumberFormat="1" applyFont="1" applyFill="1" applyBorder="1" applyAlignment="1" applyProtection="1">
      <alignment horizontal="center" vertical="center" wrapText="1"/>
      <protection locked="0"/>
    </xf>
    <xf numFmtId="3" fontId="5" fillId="7" borderId="23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19" xfId="0" applyNumberFormat="1" applyFont="1" applyFill="1" applyBorder="1" applyAlignment="1">
      <alignment horizontal="center" vertical="center"/>
    </xf>
    <xf numFmtId="3" fontId="5" fillId="6" borderId="21" xfId="0" applyNumberFormat="1" applyFont="1" applyFill="1" applyBorder="1" applyAlignment="1" applyProtection="1">
      <alignment horizontal="center" vertical="center"/>
      <protection locked="0"/>
    </xf>
    <xf numFmtId="0" fontId="0" fillId="6" borderId="14" xfId="0" applyFont="1" applyFill="1" applyBorder="1" applyProtection="1">
      <protection locked="0"/>
    </xf>
    <xf numFmtId="0" fontId="0" fillId="6" borderId="22" xfId="0" applyFont="1" applyFill="1" applyBorder="1" applyProtection="1">
      <protection locked="0"/>
    </xf>
    <xf numFmtId="0" fontId="0" fillId="6" borderId="23" xfId="0" applyFont="1" applyFill="1" applyBorder="1" applyProtection="1">
      <protection locked="0"/>
    </xf>
    <xf numFmtId="0" fontId="4" fillId="8" borderId="15" xfId="0" applyFont="1" applyFill="1" applyBorder="1" applyAlignment="1" applyProtection="1">
      <alignment horizontal="center" vertical="center" wrapText="1"/>
    </xf>
    <xf numFmtId="42" fontId="4" fillId="6" borderId="13" xfId="2" applyFont="1" applyFill="1" applyBorder="1" applyAlignment="1" applyProtection="1">
      <alignment horizontal="center" wrapText="1"/>
    </xf>
    <xf numFmtId="0" fontId="11" fillId="6" borderId="10" xfId="0" applyFont="1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42" fontId="11" fillId="6" borderId="13" xfId="0" applyNumberFormat="1" applyFont="1" applyFill="1" applyBorder="1" applyProtection="1">
      <protection locked="0"/>
    </xf>
    <xf numFmtId="42" fontId="4" fillId="6" borderId="26" xfId="2" applyFont="1" applyFill="1" applyBorder="1" applyAlignment="1" applyProtection="1">
      <alignment horizontal="center" wrapText="1"/>
    </xf>
    <xf numFmtId="0" fontId="4" fillId="6" borderId="5" xfId="0" applyFont="1" applyFill="1" applyBorder="1" applyAlignment="1" applyProtection="1">
      <alignment horizontal="left" wrapText="1"/>
    </xf>
    <xf numFmtId="0" fontId="4" fillId="6" borderId="9" xfId="0" applyFont="1" applyFill="1" applyBorder="1" applyAlignment="1" applyProtection="1">
      <alignment horizontal="left" wrapText="1"/>
    </xf>
    <xf numFmtId="3" fontId="4" fillId="6" borderId="9" xfId="0" applyNumberFormat="1" applyFont="1" applyFill="1" applyBorder="1" applyAlignment="1" applyProtection="1">
      <alignment horizontal="center" wrapText="1"/>
    </xf>
    <xf numFmtId="9" fontId="8" fillId="5" borderId="4" xfId="1" applyFont="1" applyFill="1" applyBorder="1"/>
    <xf numFmtId="164" fontId="8" fillId="0" borderId="5" xfId="0" applyNumberFormat="1" applyFont="1" applyFill="1" applyBorder="1"/>
    <xf numFmtId="0" fontId="8" fillId="0" borderId="9" xfId="0" applyFont="1" applyBorder="1"/>
    <xf numFmtId="165" fontId="8" fillId="0" borderId="6" xfId="1" applyNumberFormat="1" applyFont="1" applyBorder="1"/>
    <xf numFmtId="0" fontId="11" fillId="8" borderId="24" xfId="0" applyFont="1" applyFill="1" applyBorder="1" applyAlignment="1" applyProtection="1">
      <alignment horizontal="center" vertical="center" textRotation="90"/>
      <protection locked="0"/>
    </xf>
    <xf numFmtId="0" fontId="11" fillId="8" borderId="25" xfId="0" applyFont="1" applyFill="1" applyBorder="1" applyAlignment="1" applyProtection="1">
      <alignment horizontal="center" vertical="center" textRotation="90"/>
      <protection locked="0"/>
    </xf>
    <xf numFmtId="0" fontId="11" fillId="8" borderId="26" xfId="0" applyFont="1" applyFill="1" applyBorder="1" applyAlignment="1" applyProtection="1">
      <alignment horizontal="center" vertical="center" textRotation="90"/>
      <protection locked="0"/>
    </xf>
  </cellXfs>
  <cellStyles count="3">
    <cellStyle name="Moneda [0]" xfId="2" builtinId="7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showGridLines="0" tabSelected="1" zoomScaleNormal="100" workbookViewId="0">
      <selection activeCell="D23" sqref="D23"/>
    </sheetView>
  </sheetViews>
  <sheetFormatPr baseColWidth="10" defaultColWidth="11.42578125" defaultRowHeight="14.25"/>
  <cols>
    <col min="1" max="1" width="2.28515625" style="6" customWidth="1"/>
    <col min="2" max="2" width="4.5703125" style="1" customWidth="1"/>
    <col min="3" max="3" width="29.42578125" style="6" customWidth="1"/>
    <col min="4" max="4" width="11.28515625" style="4" bestFit="1" customWidth="1"/>
    <col min="5" max="5" width="5.140625" style="4" customWidth="1"/>
    <col min="6" max="6" width="2.7109375" style="4" customWidth="1"/>
    <col min="7" max="7" width="3.7109375" style="6" customWidth="1"/>
    <col min="8" max="8" width="17.42578125" style="6" bestFit="1" customWidth="1"/>
    <col min="9" max="9" width="14.140625" style="6" bestFit="1" customWidth="1"/>
    <col min="10" max="11" width="11.42578125" style="6"/>
    <col min="12" max="12" width="11.42578125" style="6" hidden="1" customWidth="1"/>
    <col min="13" max="13" width="14.140625" style="6" hidden="1" customWidth="1"/>
    <col min="14" max="16384" width="11.42578125" style="6"/>
  </cols>
  <sheetData>
    <row r="1" spans="1:13" ht="15" thickBot="1">
      <c r="A1" s="5"/>
      <c r="F1" s="5"/>
      <c r="G1" s="7"/>
      <c r="H1" s="32"/>
    </row>
    <row r="2" spans="1:13" ht="15" thickBot="1">
      <c r="A2" s="5"/>
      <c r="B2" s="8" t="s">
        <v>1</v>
      </c>
      <c r="C2" s="9"/>
      <c r="D2" s="10" t="s">
        <v>15</v>
      </c>
      <c r="E2" s="11"/>
      <c r="F2" s="5"/>
      <c r="G2" s="8" t="s">
        <v>31</v>
      </c>
      <c r="H2" s="9"/>
      <c r="I2" s="11"/>
      <c r="L2" s="17" t="s">
        <v>37</v>
      </c>
    </row>
    <row r="3" spans="1:13">
      <c r="A3" s="5"/>
      <c r="B3" s="12"/>
      <c r="C3" s="13"/>
      <c r="D3" s="14"/>
      <c r="E3" s="15"/>
      <c r="F3" s="5"/>
      <c r="G3" s="12"/>
      <c r="H3" s="13"/>
      <c r="I3" s="15"/>
      <c r="L3" s="17" t="s">
        <v>34</v>
      </c>
      <c r="M3" s="33">
        <v>0.3</v>
      </c>
    </row>
    <row r="4" spans="1:13">
      <c r="A4" s="5"/>
      <c r="B4" s="16"/>
      <c r="C4" s="17" t="s">
        <v>20</v>
      </c>
      <c r="D4" s="31"/>
      <c r="E4" s="33"/>
      <c r="F4" s="5"/>
      <c r="G4" s="16"/>
      <c r="H4" s="17" t="s">
        <v>37</v>
      </c>
      <c r="I4" s="72">
        <f>+IFERROR(VLOOKUP(H4,$L$3:$M$8,2,FALSE),0)</f>
        <v>0</v>
      </c>
      <c r="L4" s="17" t="s">
        <v>35</v>
      </c>
      <c r="M4" s="33">
        <v>0.2</v>
      </c>
    </row>
    <row r="5" spans="1:13" ht="15" thickBot="1">
      <c r="A5" s="5"/>
      <c r="B5" s="16"/>
      <c r="C5" s="17" t="s">
        <v>21</v>
      </c>
      <c r="D5" s="31"/>
      <c r="E5" s="19"/>
      <c r="F5" s="5"/>
      <c r="G5" s="73"/>
      <c r="H5" s="74"/>
      <c r="I5" s="75"/>
      <c r="L5" s="17" t="s">
        <v>6</v>
      </c>
      <c r="M5" s="33">
        <v>0.2</v>
      </c>
    </row>
    <row r="6" spans="1:13">
      <c r="A6" s="5"/>
      <c r="B6" s="16"/>
      <c r="C6" s="17" t="s">
        <v>7</v>
      </c>
      <c r="D6" s="31"/>
      <c r="E6" s="19"/>
      <c r="F6" s="5"/>
      <c r="G6" s="7"/>
      <c r="H6" s="32"/>
      <c r="L6" s="17" t="s">
        <v>32</v>
      </c>
      <c r="M6" s="72" t="s">
        <v>36</v>
      </c>
    </row>
    <row r="7" spans="1:13">
      <c r="A7" s="5"/>
      <c r="B7" s="16"/>
      <c r="C7" s="17" t="s">
        <v>22</v>
      </c>
      <c r="D7" s="31"/>
      <c r="E7" s="19"/>
      <c r="F7" s="5"/>
      <c r="G7" s="7"/>
      <c r="H7" s="32"/>
      <c r="L7" s="17" t="s">
        <v>38</v>
      </c>
      <c r="M7" s="33">
        <v>0.1</v>
      </c>
    </row>
    <row r="8" spans="1:13">
      <c r="A8" s="5"/>
      <c r="B8" s="16"/>
      <c r="C8" s="17" t="s">
        <v>19</v>
      </c>
      <c r="D8" s="31"/>
      <c r="E8" s="19"/>
      <c r="F8" s="5"/>
      <c r="G8" s="7"/>
      <c r="H8" s="32"/>
      <c r="L8" s="17" t="s">
        <v>33</v>
      </c>
      <c r="M8" s="33">
        <v>0.2</v>
      </c>
    </row>
    <row r="9" spans="1:13">
      <c r="A9" s="5"/>
      <c r="B9" s="16"/>
      <c r="C9" s="17" t="s">
        <v>8</v>
      </c>
      <c r="D9" s="31"/>
      <c r="E9" s="19"/>
      <c r="F9" s="5"/>
      <c r="G9" s="7"/>
      <c r="H9" s="32"/>
    </row>
    <row r="10" spans="1:13">
      <c r="A10" s="5"/>
      <c r="B10" s="16"/>
      <c r="C10" s="17" t="s">
        <v>23</v>
      </c>
      <c r="D10" s="31"/>
      <c r="E10" s="19"/>
      <c r="F10" s="5"/>
      <c r="G10" s="7"/>
      <c r="H10" s="32"/>
    </row>
    <row r="11" spans="1:13" ht="15" thickBot="1">
      <c r="A11" s="5"/>
      <c r="B11" s="16"/>
      <c r="C11" s="17"/>
      <c r="D11" s="18"/>
      <c r="E11" s="19"/>
      <c r="F11" s="5"/>
      <c r="G11" s="7"/>
      <c r="H11" s="32"/>
    </row>
    <row r="12" spans="1:13" ht="15" thickBot="1">
      <c r="A12" s="5"/>
      <c r="B12" s="20" t="s">
        <v>4</v>
      </c>
      <c r="C12" s="21"/>
      <c r="D12" s="22">
        <f>+SUM(D4:D11)</f>
        <v>0</v>
      </c>
      <c r="E12" s="23"/>
      <c r="F12" s="5"/>
      <c r="G12" s="7"/>
      <c r="H12" s="32"/>
    </row>
    <row r="13" spans="1:13">
      <c r="A13" s="5"/>
      <c r="B13" s="12"/>
      <c r="C13" s="13"/>
      <c r="D13" s="24"/>
      <c r="E13" s="25" t="str">
        <f>+IFERROR(D13/$D$12,"")</f>
        <v/>
      </c>
      <c r="F13" s="5"/>
      <c r="G13" s="7"/>
      <c r="H13" s="32"/>
    </row>
    <row r="14" spans="1:13">
      <c r="A14" s="5"/>
      <c r="B14" s="16"/>
      <c r="C14" s="17" t="s">
        <v>9</v>
      </c>
      <c r="D14" s="18">
        <f>+Headcount!G11</f>
        <v>0</v>
      </c>
      <c r="E14" s="19" t="str">
        <f t="shared" ref="E14:E26" si="0">+IFERROR(D14/$D$12,"")</f>
        <v/>
      </c>
      <c r="F14" s="5"/>
      <c r="G14" s="7"/>
      <c r="H14" s="32"/>
    </row>
    <row r="15" spans="1:13">
      <c r="A15" s="5"/>
      <c r="B15" s="16"/>
      <c r="C15" s="17" t="s">
        <v>24</v>
      </c>
      <c r="D15" s="18">
        <f>+Headcount!I23</f>
        <v>0</v>
      </c>
      <c r="E15" s="19" t="str">
        <f t="shared" si="0"/>
        <v/>
      </c>
      <c r="F15" s="5"/>
      <c r="G15" s="7"/>
      <c r="H15" s="32"/>
    </row>
    <row r="16" spans="1:13">
      <c r="A16" s="5"/>
      <c r="B16" s="16"/>
      <c r="C16" s="17" t="s">
        <v>6</v>
      </c>
      <c r="D16" s="31"/>
      <c r="E16" s="19" t="str">
        <f t="shared" si="0"/>
        <v/>
      </c>
      <c r="F16" s="5"/>
      <c r="G16" s="7"/>
      <c r="H16" s="32"/>
    </row>
    <row r="17" spans="1:9">
      <c r="A17" s="5"/>
      <c r="B17" s="16"/>
      <c r="C17" s="17" t="s">
        <v>26</v>
      </c>
      <c r="D17" s="31"/>
      <c r="E17" s="19" t="str">
        <f t="shared" si="0"/>
        <v/>
      </c>
      <c r="F17" s="5"/>
      <c r="G17" s="7"/>
      <c r="H17" s="32"/>
    </row>
    <row r="18" spans="1:9">
      <c r="A18" s="5"/>
      <c r="B18" s="16"/>
      <c r="C18" s="17" t="s">
        <v>27</v>
      </c>
      <c r="D18" s="31"/>
      <c r="E18" s="19"/>
      <c r="F18" s="5"/>
      <c r="G18" s="7"/>
      <c r="H18" s="32"/>
    </row>
    <row r="19" spans="1:9" ht="15" thickBot="1">
      <c r="A19" s="5"/>
      <c r="B19" s="16"/>
      <c r="C19" s="17" t="s">
        <v>28</v>
      </c>
      <c r="D19" s="31"/>
      <c r="E19" s="19"/>
      <c r="F19" s="5"/>
      <c r="G19" s="7"/>
      <c r="H19" s="32"/>
    </row>
    <row r="20" spans="1:9" ht="15" thickBot="1">
      <c r="A20" s="5"/>
      <c r="B20" s="16"/>
      <c r="C20" s="17"/>
      <c r="D20" s="18"/>
      <c r="E20" s="19" t="str">
        <f t="shared" si="0"/>
        <v/>
      </c>
      <c r="F20" s="5"/>
      <c r="G20" s="7"/>
      <c r="H20" s="32"/>
    </row>
    <row r="21" spans="1:9" ht="15" thickBot="1">
      <c r="A21" s="5"/>
      <c r="B21" s="20" t="s">
        <v>5</v>
      </c>
      <c r="C21" s="21"/>
      <c r="D21" s="22">
        <f>+SUM(D14:D19)</f>
        <v>0</v>
      </c>
      <c r="E21" s="23" t="str">
        <f t="shared" si="0"/>
        <v/>
      </c>
      <c r="F21" s="5"/>
      <c r="G21" s="7"/>
      <c r="H21" s="32"/>
    </row>
    <row r="22" spans="1:9">
      <c r="A22" s="5"/>
      <c r="B22" s="12"/>
      <c r="C22" s="13"/>
      <c r="D22" s="24"/>
      <c r="E22" s="25" t="str">
        <f t="shared" si="0"/>
        <v/>
      </c>
      <c r="F22" s="5"/>
      <c r="G22" s="3"/>
      <c r="H22" s="3"/>
      <c r="I22" s="3"/>
    </row>
    <row r="23" spans="1:9">
      <c r="A23" s="5"/>
      <c r="B23" s="16"/>
      <c r="C23" s="17" t="s">
        <v>29</v>
      </c>
      <c r="D23" s="18">
        <f>+IFERROR($D$12*$I$4,0)</f>
        <v>0</v>
      </c>
      <c r="E23" s="19"/>
      <c r="F23" s="5"/>
      <c r="G23" s="5"/>
    </row>
    <row r="24" spans="1:9" ht="15" thickBot="1">
      <c r="A24" s="5"/>
      <c r="B24" s="16"/>
      <c r="C24" s="17"/>
      <c r="D24" s="26"/>
      <c r="E24" s="19" t="str">
        <f t="shared" si="0"/>
        <v/>
      </c>
      <c r="F24" s="5"/>
      <c r="G24" s="5"/>
    </row>
    <row r="25" spans="1:9" ht="15" thickBot="1">
      <c r="A25" s="5"/>
      <c r="B25" s="20" t="s">
        <v>30</v>
      </c>
      <c r="C25" s="21"/>
      <c r="D25" s="22">
        <f>+D23</f>
        <v>0</v>
      </c>
      <c r="E25" s="23" t="str">
        <f t="shared" si="0"/>
        <v/>
      </c>
      <c r="F25" s="5"/>
      <c r="G25" s="5"/>
    </row>
    <row r="26" spans="1:9" ht="15" thickBot="1">
      <c r="A26" s="5"/>
      <c r="B26" s="27" t="s">
        <v>0</v>
      </c>
      <c r="C26" s="28"/>
      <c r="D26" s="29">
        <f>+D12-D21-D25</f>
        <v>0</v>
      </c>
      <c r="E26" s="30" t="str">
        <f t="shared" si="0"/>
        <v/>
      </c>
      <c r="F26" s="5"/>
      <c r="G26" s="5"/>
    </row>
    <row r="27" spans="1:9">
      <c r="A27" s="5"/>
      <c r="F27" s="5"/>
      <c r="G27" s="5"/>
    </row>
    <row r="28" spans="1:9">
      <c r="A28" s="5"/>
      <c r="B28" s="3"/>
      <c r="C28" s="3"/>
      <c r="D28" s="3"/>
      <c r="E28" s="3"/>
      <c r="F28" s="5"/>
      <c r="G28" s="5"/>
    </row>
    <row r="29" spans="1:9" s="3" customFormat="1">
      <c r="B29" s="2"/>
      <c r="C29" s="5"/>
      <c r="G29" s="5"/>
      <c r="H29" s="6"/>
      <c r="I29" s="6"/>
    </row>
    <row r="30" spans="1:9">
      <c r="A30" s="5"/>
      <c r="B30" s="2"/>
      <c r="C30" s="5"/>
      <c r="E30" s="3"/>
      <c r="F30" s="5"/>
      <c r="G30" s="5"/>
    </row>
    <row r="31" spans="1:9">
      <c r="A31" s="5"/>
      <c r="E31" s="3"/>
      <c r="F31" s="5"/>
      <c r="G31" s="5"/>
    </row>
    <row r="32" spans="1:9">
      <c r="A32" s="5"/>
      <c r="F32" s="5"/>
      <c r="G32" s="5"/>
    </row>
    <row r="33" spans="1:7">
      <c r="A33" s="5"/>
      <c r="F33" s="5"/>
      <c r="G33" s="5"/>
    </row>
    <row r="34" spans="1:7">
      <c r="A34" s="5"/>
      <c r="F34" s="5"/>
      <c r="G34" s="5"/>
    </row>
    <row r="35" spans="1:7">
      <c r="A35" s="5"/>
      <c r="F35" s="5"/>
      <c r="G35" s="5"/>
    </row>
    <row r="36" spans="1:7">
      <c r="A36" s="5"/>
      <c r="F36" s="5"/>
      <c r="G36" s="5"/>
    </row>
    <row r="37" spans="1:7">
      <c r="A37" s="5"/>
      <c r="F37" s="5"/>
    </row>
    <row r="38" spans="1:7">
      <c r="A38" s="5"/>
      <c r="F38" s="3"/>
    </row>
    <row r="39" spans="1:7">
      <c r="A39" s="5"/>
      <c r="F39" s="3"/>
    </row>
    <row r="40" spans="1:7">
      <c r="A40" s="5"/>
      <c r="F40" s="3"/>
    </row>
    <row r="41" spans="1:7">
      <c r="A41" s="5"/>
      <c r="F41" s="3"/>
    </row>
    <row r="42" spans="1:7">
      <c r="A42" s="5"/>
      <c r="F42" s="3"/>
    </row>
    <row r="43" spans="1:7">
      <c r="A43" s="5"/>
      <c r="F43" s="3"/>
    </row>
  </sheetData>
  <sortState ref="H6:H9">
    <sortCondition ref="H6:H9"/>
  </sortState>
  <dataValidations count="1">
    <dataValidation type="list" allowBlank="1" showInputMessage="1" showErrorMessage="1" sqref="H4">
      <formula1>$L$2:$L$8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23"/>
  <sheetViews>
    <sheetView zoomScaleNormal="100" workbookViewId="0">
      <selection activeCell="F30" sqref="F30"/>
    </sheetView>
  </sheetViews>
  <sheetFormatPr baseColWidth="10" defaultColWidth="11.5703125" defaultRowHeight="15"/>
  <cols>
    <col min="1" max="1" width="11.5703125" style="34"/>
    <col min="2" max="2" width="3.7109375" style="34" bestFit="1" customWidth="1"/>
    <col min="3" max="3" width="21" style="34" bestFit="1" customWidth="1"/>
    <col min="4" max="4" width="21" style="34" customWidth="1"/>
    <col min="5" max="5" width="17.140625" style="34" bestFit="1" customWidth="1"/>
    <col min="6" max="6" width="16.42578125" style="34" bestFit="1" customWidth="1"/>
    <col min="7" max="7" width="11.42578125" style="34" bestFit="1" customWidth="1"/>
    <col min="8" max="8" width="10.7109375" style="34" bestFit="1" customWidth="1"/>
    <col min="9" max="9" width="10.28515625" style="35" bestFit="1" customWidth="1"/>
    <col min="10" max="10" width="10.5703125" style="34" bestFit="1" customWidth="1"/>
    <col min="11" max="11" width="21.5703125" style="34" bestFit="1" customWidth="1"/>
    <col min="12" max="12" width="66.42578125" style="34" bestFit="1" customWidth="1"/>
    <col min="13" max="13" width="11.42578125" style="34" bestFit="1" customWidth="1"/>
    <col min="14" max="14" width="10.7109375" style="34" bestFit="1" customWidth="1"/>
    <col min="15" max="15" width="8.5703125" style="34" bestFit="1" customWidth="1"/>
    <col min="16" max="16" width="10.28515625" style="35" bestFit="1" customWidth="1"/>
    <col min="17" max="16384" width="11.5703125" style="34"/>
  </cols>
  <sheetData>
    <row r="1" spans="2:16" ht="15.75" thickBot="1"/>
    <row r="2" spans="2:16" ht="30.75" customHeight="1" thickBot="1">
      <c r="B2" s="76" t="s">
        <v>9</v>
      </c>
      <c r="C2" s="52" t="s">
        <v>10</v>
      </c>
      <c r="D2" s="53" t="s">
        <v>3</v>
      </c>
      <c r="E2" s="54" t="s">
        <v>16</v>
      </c>
      <c r="F2" s="53" t="s">
        <v>17</v>
      </c>
      <c r="G2" s="41" t="s">
        <v>11</v>
      </c>
      <c r="I2" s="34"/>
      <c r="M2" s="35"/>
      <c r="P2" s="34"/>
    </row>
    <row r="3" spans="2:16">
      <c r="B3" s="77"/>
      <c r="C3" s="43"/>
      <c r="D3" s="44"/>
      <c r="E3" s="45"/>
      <c r="F3" s="46"/>
      <c r="G3" s="55">
        <f>IFERROR(E3*F3,0)</f>
        <v>0</v>
      </c>
      <c r="I3" s="34"/>
      <c r="M3" s="35"/>
      <c r="P3" s="34"/>
    </row>
    <row r="4" spans="2:16">
      <c r="B4" s="77"/>
      <c r="C4" s="47"/>
      <c r="D4" s="42"/>
      <c r="E4" s="36"/>
      <c r="F4" s="37"/>
      <c r="G4" s="56">
        <f t="shared" ref="G4:G10" si="0">IFERROR(E4*F4,0)</f>
        <v>0</v>
      </c>
      <c r="I4" s="34"/>
      <c r="M4" s="35"/>
      <c r="P4" s="34"/>
    </row>
    <row r="5" spans="2:16">
      <c r="B5" s="77"/>
      <c r="C5" s="47"/>
      <c r="D5" s="42"/>
      <c r="E5" s="36"/>
      <c r="F5" s="37"/>
      <c r="G5" s="56">
        <f t="shared" si="0"/>
        <v>0</v>
      </c>
      <c r="I5" s="34"/>
      <c r="M5" s="35"/>
      <c r="P5" s="34"/>
    </row>
    <row r="6" spans="2:16">
      <c r="B6" s="77"/>
      <c r="C6" s="47"/>
      <c r="D6" s="42"/>
      <c r="E6" s="36"/>
      <c r="F6" s="37"/>
      <c r="G6" s="56">
        <f t="shared" si="0"/>
        <v>0</v>
      </c>
      <c r="I6" s="34"/>
      <c r="M6" s="35"/>
      <c r="P6" s="34"/>
    </row>
    <row r="7" spans="2:16">
      <c r="B7" s="77"/>
      <c r="C7" s="47"/>
      <c r="D7" s="42"/>
      <c r="E7" s="36"/>
      <c r="F7" s="37"/>
      <c r="G7" s="56">
        <f t="shared" si="0"/>
        <v>0</v>
      </c>
      <c r="I7" s="34"/>
      <c r="M7" s="35"/>
      <c r="P7" s="34"/>
    </row>
    <row r="8" spans="2:16">
      <c r="B8" s="77"/>
      <c r="C8" s="47"/>
      <c r="D8" s="42"/>
      <c r="E8" s="36"/>
      <c r="F8" s="37"/>
      <c r="G8" s="56">
        <f t="shared" si="0"/>
        <v>0</v>
      </c>
      <c r="I8" s="34"/>
      <c r="M8" s="35"/>
      <c r="P8" s="34"/>
    </row>
    <row r="9" spans="2:16">
      <c r="B9" s="77"/>
      <c r="C9" s="47"/>
      <c r="D9" s="42"/>
      <c r="E9" s="36"/>
      <c r="F9" s="37"/>
      <c r="G9" s="56">
        <f t="shared" si="0"/>
        <v>0</v>
      </c>
      <c r="I9" s="34"/>
      <c r="M9" s="35"/>
      <c r="P9" s="34"/>
    </row>
    <row r="10" spans="2:16" ht="15.75" thickBot="1">
      <c r="B10" s="77"/>
      <c r="C10" s="48"/>
      <c r="D10" s="49"/>
      <c r="E10" s="50"/>
      <c r="F10" s="51"/>
      <c r="G10" s="57">
        <f t="shared" si="0"/>
        <v>0</v>
      </c>
      <c r="I10" s="34"/>
      <c r="M10" s="35"/>
      <c r="P10" s="34"/>
    </row>
    <row r="11" spans="2:16" ht="15.75" thickBot="1">
      <c r="B11" s="78"/>
      <c r="C11" s="69" t="s">
        <v>2</v>
      </c>
      <c r="D11" s="70"/>
      <c r="E11" s="68">
        <f>SUM(E3:E10)</f>
        <v>0</v>
      </c>
      <c r="F11" s="71"/>
      <c r="G11" s="68">
        <f>SUM(G3:G10)</f>
        <v>0</v>
      </c>
      <c r="I11" s="34"/>
      <c r="M11" s="35"/>
      <c r="P11" s="34"/>
    </row>
    <row r="12" spans="2:16">
      <c r="C12" s="38"/>
      <c r="D12" s="38"/>
      <c r="E12" s="38"/>
      <c r="F12" s="39"/>
      <c r="G12" s="40"/>
      <c r="H12" s="39"/>
      <c r="I12" s="34"/>
      <c r="N12" s="35"/>
      <c r="P12" s="34"/>
    </row>
    <row r="13" spans="2:16" ht="15.75" thickBot="1">
      <c r="C13" s="38"/>
      <c r="D13" s="38"/>
      <c r="E13" s="38"/>
      <c r="F13" s="39"/>
      <c r="G13" s="40"/>
      <c r="H13" s="39"/>
      <c r="I13" s="34"/>
      <c r="N13" s="35"/>
      <c r="P13" s="34"/>
    </row>
    <row r="14" spans="2:16" ht="45.75" customHeight="1" thickBot="1">
      <c r="B14" s="76" t="s">
        <v>12</v>
      </c>
      <c r="C14" s="63" t="s">
        <v>13</v>
      </c>
      <c r="D14" s="54" t="s">
        <v>25</v>
      </c>
      <c r="E14" s="54" t="s">
        <v>14</v>
      </c>
      <c r="F14" s="53" t="s">
        <v>3</v>
      </c>
      <c r="G14" s="54" t="s">
        <v>16</v>
      </c>
      <c r="H14" s="53" t="s">
        <v>17</v>
      </c>
      <c r="I14" s="41" t="s">
        <v>11</v>
      </c>
    </row>
    <row r="15" spans="2:16">
      <c r="B15" s="77"/>
      <c r="C15" s="43"/>
      <c r="D15" s="44"/>
      <c r="E15" s="44"/>
      <c r="F15" s="44"/>
      <c r="G15" s="45"/>
      <c r="H15" s="58"/>
      <c r="I15" s="55">
        <f>IFERROR(G15*H15,0)</f>
        <v>0</v>
      </c>
    </row>
    <row r="16" spans="2:16">
      <c r="B16" s="77"/>
      <c r="C16" s="47"/>
      <c r="D16" s="42"/>
      <c r="E16" s="42"/>
      <c r="F16" s="42"/>
      <c r="G16" s="36"/>
      <c r="H16" s="59"/>
      <c r="I16" s="56">
        <f t="shared" ref="I16:I22" si="1">IFERROR(G16*H16,0)</f>
        <v>0</v>
      </c>
    </row>
    <row r="17" spans="2:16">
      <c r="B17" s="77"/>
      <c r="C17" s="47"/>
      <c r="D17" s="42"/>
      <c r="E17" s="42"/>
      <c r="F17" s="42"/>
      <c r="G17" s="36"/>
      <c r="H17" s="59"/>
      <c r="I17" s="56">
        <f t="shared" si="1"/>
        <v>0</v>
      </c>
    </row>
    <row r="18" spans="2:16">
      <c r="B18" s="77"/>
      <c r="C18" s="47"/>
      <c r="D18" s="42"/>
      <c r="E18" s="42"/>
      <c r="F18" s="42"/>
      <c r="G18" s="36"/>
      <c r="H18" s="59"/>
      <c r="I18" s="56">
        <f t="shared" si="1"/>
        <v>0</v>
      </c>
    </row>
    <row r="19" spans="2:16">
      <c r="B19" s="77"/>
      <c r="C19" s="47"/>
      <c r="D19" s="42"/>
      <c r="E19" s="42"/>
      <c r="F19" s="42"/>
      <c r="G19" s="36"/>
      <c r="H19" s="59"/>
      <c r="I19" s="56">
        <f t="shared" si="1"/>
        <v>0</v>
      </c>
    </row>
    <row r="20" spans="2:16">
      <c r="B20" s="77"/>
      <c r="C20" s="47"/>
      <c r="D20" s="42"/>
      <c r="E20" s="42"/>
      <c r="F20" s="42"/>
      <c r="G20" s="36"/>
      <c r="H20" s="59"/>
      <c r="I20" s="56">
        <f t="shared" si="1"/>
        <v>0</v>
      </c>
    </row>
    <row r="21" spans="2:16">
      <c r="B21" s="77"/>
      <c r="C21" s="47"/>
      <c r="D21" s="42"/>
      <c r="E21" s="42"/>
      <c r="F21" s="42"/>
      <c r="G21" s="36"/>
      <c r="H21" s="59"/>
      <c r="I21" s="56">
        <f t="shared" si="1"/>
        <v>0</v>
      </c>
    </row>
    <row r="22" spans="2:16" ht="15.75" thickBot="1">
      <c r="B22" s="77"/>
      <c r="C22" s="60"/>
      <c r="D22" s="61"/>
      <c r="E22" s="61"/>
      <c r="F22" s="61"/>
      <c r="G22" s="61"/>
      <c r="H22" s="62"/>
      <c r="I22" s="57">
        <f t="shared" si="1"/>
        <v>0</v>
      </c>
      <c r="O22" s="35"/>
      <c r="P22" s="34"/>
    </row>
    <row r="23" spans="2:16" ht="15.75" thickBot="1">
      <c r="B23" s="78"/>
      <c r="C23" s="65" t="s">
        <v>18</v>
      </c>
      <c r="D23" s="66"/>
      <c r="E23" s="66"/>
      <c r="F23" s="66"/>
      <c r="G23" s="67">
        <f>SUM(G15:G22)</f>
        <v>0</v>
      </c>
      <c r="H23" s="66"/>
      <c r="I23" s="64">
        <f>SUM(I15:I22)</f>
        <v>0</v>
      </c>
      <c r="O23" s="35"/>
      <c r="P23" s="34"/>
    </row>
  </sheetData>
  <mergeCells count="2">
    <mergeCell ref="B2:B11"/>
    <mergeCell ref="B14:B2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Headcount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Giannina Nardocci</dc:creator>
  <cp:lastModifiedBy>Giannina Nardocci</cp:lastModifiedBy>
  <dcterms:created xsi:type="dcterms:W3CDTF">2015-07-24T13:43:07Z</dcterms:created>
  <dcterms:modified xsi:type="dcterms:W3CDTF">2018-05-07T13:47:07Z</dcterms:modified>
</cp:coreProperties>
</file>